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300" windowWidth="9720" windowHeight="714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49" i="3" l="1"/>
  <c r="W49" i="3"/>
  <c r="A49" i="3"/>
  <c r="V9" i="3"/>
  <c r="P9" i="3"/>
  <c r="P11" i="3"/>
  <c r="AK10" i="3"/>
  <c r="Y10" i="3"/>
  <c r="P10" i="3"/>
  <c r="A17" i="3"/>
  <c r="C43" i="3"/>
  <c r="AA43" i="3"/>
  <c r="AG18" i="3"/>
  <c r="V18" i="3"/>
  <c r="P18" i="3"/>
  <c r="K18" i="3"/>
  <c r="AL3" i="3"/>
  <c r="AA3" i="3"/>
  <c r="AF9" i="3"/>
  <c r="K8" i="3"/>
</calcChain>
</file>

<file path=xl/sharedStrings.xml><?xml version="1.0" encoding="utf-8"?>
<sst xmlns="http://schemas.openxmlformats.org/spreadsheetml/2006/main" count="60" uniqueCount="50">
  <si>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</si>
  <si>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</si>
  <si>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</si>
  <si>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</si>
  <si>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Валюта счета</t>
  </si>
  <si>
    <t>рубль РФ</t>
  </si>
  <si>
    <t>доллар США</t>
  </si>
  <si>
    <t>евро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</si>
  <si>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</si>
  <si>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</si>
  <si>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</si>
  <si>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</si>
  <si>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</si>
  <si>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</si>
  <si>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</si>
  <si>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</si>
  <si>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</si>
  <si>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</si>
  <si>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</si>
  <si>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</si>
  <si>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</si>
  <si>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</si>
  <si>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</si>
  <si>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</si>
  <si>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Номер счета</t>
  </si>
  <si>
    <t>цифрами</t>
  </si>
  <si>
    <t>прописью</t>
  </si>
  <si>
    <t>Миграционная карта</t>
  </si>
  <si>
    <t>срок действия</t>
  </si>
  <si>
    <t>Виза</t>
  </si>
  <si>
    <t>Сумма перевода</t>
  </si>
  <si>
    <t>Счет получателя</t>
  </si>
  <si>
    <t>ИНН получателя</t>
  </si>
  <si>
    <t>Получатель</t>
  </si>
  <si>
    <t>Банк получателя</t>
  </si>
  <si>
    <t>Назначение платежа</t>
  </si>
  <si>
    <t>Бик банка получателя</t>
  </si>
  <si>
    <t>Корреспондентский счет</t>
  </si>
  <si>
    <t>получателя средств.</t>
  </si>
  <si>
    <r>
      <t>ü</t>
    </r>
    <r>
      <rPr>
        <sz val="6"/>
        <rFont val="Arial"/>
        <family val="2"/>
        <charset val="204"/>
      </rPr>
      <t xml:space="preserve"> Банк не несет ответственности за ошибочное перечисление (неперечисление) платежей, связанное с неверным указанием Плательщиком реквизитов
</t>
    </r>
  </si>
  <si>
    <t>от Банка, которые могут повлечь за собой непоступление перевода по назначению.</t>
  </si>
  <si>
    <r>
      <t>ü</t>
    </r>
    <r>
      <rPr>
        <sz val="6"/>
        <rFont val="Arial"/>
        <family val="2"/>
        <charset val="204"/>
      </rPr>
      <t xml:space="preserve"> Банк не отвечает за действия и размер удержанного комиссионного вознаграждения банков-корреспондентов, а также другие обстоятельства, не зависящие
</t>
    </r>
  </si>
  <si>
    <r>
      <t>ü</t>
    </r>
    <r>
      <rPr>
        <sz val="6"/>
        <rFont val="Arial"/>
        <family val="2"/>
        <charset val="204"/>
      </rPr>
      <t xml:space="preserve"> Банк оставляет за собой право не исполнять перевод  в случае несоответствия условий перевода требованиям законодательства РФ.</t>
    </r>
  </si>
  <si>
    <r>
      <t>ü</t>
    </r>
    <r>
      <rPr>
        <sz val="6"/>
        <rFont val="Arial"/>
        <family val="2"/>
        <charset val="204"/>
      </rPr>
      <t xml:space="preserve"> Совершаемая операция не связана с предпринимательской деятельностью.</t>
    </r>
  </si>
  <si>
    <r>
      <t>ü</t>
    </r>
    <r>
      <rPr>
        <sz val="6"/>
        <rFont val="Arial"/>
        <family val="2"/>
        <charset val="204"/>
      </rPr>
      <t xml:space="preserve"> Комиссию за перевод денежных средств прошу списать с моего счета, указанного в данном Заявлении.</t>
    </r>
  </si>
  <si>
    <r>
      <t>ü</t>
    </r>
    <r>
      <rPr>
        <sz val="6"/>
        <rFont val="Arial"/>
        <family val="2"/>
        <charset val="204"/>
      </rPr>
      <t xml:space="preserve"> Условия осуществления перевода мне разъяснены. С тарифами Банка ознакомлен и согласен.</t>
    </r>
  </si>
  <si>
    <t>НА ПЕРЕВОД ДЕНЕЖНЫХ СРЕДСТВ</t>
  </si>
  <si>
    <t>Комиссии</t>
  </si>
  <si>
    <t>Приложение № 8 к Приказу от ______ № _____</t>
  </si>
  <si>
    <t xml:space="preserve">Иной документ, подтверждающий право пребывания на территории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</si>
</sst>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2" xfId="0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7" xfId="0" applyFont="1" applyBorder="1" applyAlignment="1"/>
    <xf numFmtId="0" fontId="0" fillId="0" borderId="7" xfId="0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zoomScale="115" zoomScaleNormal="115" workbookViewId="0">
      <selection activeCell="AG18" sqref="AG18:AP18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23" t="s">
        <v>48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11.25" customHeight="1" x14ac:dyDescent="0.2">
      <c r="Y2" s="2"/>
      <c r="Z2" s="2"/>
      <c r="AA2" s="25" t="s">
        <v>1</v>
      </c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76" t="str">
        <f>"" &amp; D_NUM</f>
        <v/>
      </c>
      <c r="AB3" s="77"/>
      <c r="AC3" s="77"/>
      <c r="AD3" s="77"/>
      <c r="AE3" s="77"/>
      <c r="AF3" s="77"/>
      <c r="AG3" s="77"/>
      <c r="AH3" s="77"/>
      <c r="AI3" s="77"/>
      <c r="AJ3" s="77"/>
      <c r="AK3" s="3" t="s">
        <v>0</v>
      </c>
      <c r="AL3" s="77" t="str">
        <f>"" &amp; RIGHT(A_NUM,7)</f>
        <v/>
      </c>
      <c r="AM3" s="77"/>
      <c r="AN3" s="77"/>
      <c r="AO3" s="77"/>
      <c r="AP3" s="78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</row>
    <row r="6" spans="1:42" ht="11.25" customHeight="1" x14ac:dyDescent="0.2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</row>
    <row r="7" spans="1:42" ht="11.25" customHeight="1" x14ac:dyDescent="0.2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</row>
    <row r="8" spans="1:42" ht="11.25" customHeight="1" x14ac:dyDescent="0.2">
      <c r="A8" s="61" t="s">
        <v>8</v>
      </c>
      <c r="B8" s="62"/>
      <c r="C8" s="62"/>
      <c r="D8" s="62"/>
      <c r="E8" s="62"/>
      <c r="F8" s="62"/>
      <c r="G8" s="62"/>
      <c r="H8" s="62"/>
      <c r="I8" s="62"/>
      <c r="J8" s="63"/>
      <c r="K8" s="44" t="str">
        <f>"" &amp; A_FIO</f>
        <v/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</row>
    <row r="9" spans="1:42" ht="11.25" customHeight="1" x14ac:dyDescent="0.2">
      <c r="A9" s="59" t="s">
        <v>9</v>
      </c>
      <c r="B9" s="59"/>
      <c r="C9" s="59"/>
      <c r="D9" s="59"/>
      <c r="E9" s="59"/>
      <c r="F9" s="59"/>
      <c r="G9" s="59"/>
      <c r="H9" s="59"/>
      <c r="I9" s="59"/>
      <c r="J9" s="59"/>
      <c r="K9" s="43" t="s">
        <v>10</v>
      </c>
      <c r="L9" s="43"/>
      <c r="M9" s="43"/>
      <c r="N9" s="43"/>
      <c r="O9" s="43"/>
      <c r="P9" s="7" t="str">
        <f>IF(A_DOCTYPE="Паспорт РФ","þ","¨")</f>
        <v>¨</v>
      </c>
      <c r="Q9" s="36" t="s">
        <v>11</v>
      </c>
      <c r="R9" s="36"/>
      <c r="S9" s="36"/>
      <c r="T9" s="36"/>
      <c r="U9" s="36"/>
      <c r="V9" s="6" t="str">
        <f>IF(AND(A_DOCTYPE&lt;&gt;"Паспорт РФ",NOT(ISBLANK(A_DOCTYPE))),"þ","¨")</f>
        <v>¨</v>
      </c>
      <c r="W9" s="36" t="s">
        <v>12</v>
      </c>
      <c r="X9" s="36"/>
      <c r="Y9" s="36"/>
      <c r="Z9" s="36"/>
      <c r="AA9" s="36"/>
      <c r="AB9" s="36"/>
      <c r="AC9" s="36"/>
      <c r="AD9" s="36"/>
      <c r="AE9" s="36"/>
      <c r="AF9" s="36" t="str">
        <f>IF(C_DOCTYPE&lt;&gt;"Паспорт РФ","" &amp; C_DOCTYPE,"")</f>
        <v/>
      </c>
      <c r="AG9" s="36"/>
      <c r="AH9" s="36"/>
      <c r="AI9" s="36"/>
      <c r="AJ9" s="36"/>
      <c r="AK9" s="36"/>
      <c r="AL9" s="36"/>
      <c r="AM9" s="36"/>
      <c r="AN9" s="36"/>
      <c r="AO9" s="36"/>
      <c r="AP9" s="37"/>
    </row>
    <row r="10" spans="1:42" ht="11.2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43" t="s">
        <v>13</v>
      </c>
      <c r="L10" s="43"/>
      <c r="M10" s="43"/>
      <c r="N10" s="43"/>
      <c r="O10" s="43"/>
      <c r="P10" s="44" t="str">
        <f>IF(ISERR(FIND(" ",A_DOCNUM,1)),"",MID(A_DOCNUM,1,FIND(" ",A_DOCNUM,1)-1))</f>
        <v/>
      </c>
      <c r="Q10" s="36"/>
      <c r="R10" s="36"/>
      <c r="S10" s="37"/>
      <c r="T10" s="45" t="s">
        <v>14</v>
      </c>
      <c r="U10" s="46"/>
      <c r="V10" s="46"/>
      <c r="W10" s="46"/>
      <c r="X10" s="47"/>
      <c r="Y10" s="44" t="str">
        <f>IF(ISERR(FIND(" ",A_DOCNUM,1)),"" &amp; A_DOCNUM,MID(A_DOCNUM,FIND(" ",A_DOCNUM,1)+1,20))</f>
        <v/>
      </c>
      <c r="Z10" s="36"/>
      <c r="AA10" s="36"/>
      <c r="AB10" s="36"/>
      <c r="AC10" s="36"/>
      <c r="AD10" s="36"/>
      <c r="AE10" s="37"/>
      <c r="AF10" s="39" t="s">
        <v>15</v>
      </c>
      <c r="AG10" s="39"/>
      <c r="AH10" s="39"/>
      <c r="AI10" s="39"/>
      <c r="AJ10" s="39"/>
      <c r="AK10" s="40" t="str">
        <f>"" &amp; A_DOCDATE</f>
        <v/>
      </c>
      <c r="AL10" s="41"/>
      <c r="AM10" s="41"/>
      <c r="AN10" s="41"/>
      <c r="AO10" s="41"/>
      <c r="AP10" s="42"/>
    </row>
    <row r="11" spans="1:42" ht="11.25" customHeight="1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43" t="s">
        <v>16</v>
      </c>
      <c r="L11" s="43"/>
      <c r="M11" s="43"/>
      <c r="N11" s="43"/>
      <c r="O11" s="43"/>
      <c r="P11" s="79" t="str">
        <f>"" &amp; A_DOCPLACE &amp; " " &amp; A_DOCPLACE_P</f>
        <v xml:space="preserve"> 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</row>
    <row r="12" spans="1:42" ht="11.25" customHeight="1" x14ac:dyDescent="0.2">
      <c r="A12" s="61" t="s">
        <v>27</v>
      </c>
      <c r="B12" s="62"/>
      <c r="C12" s="62"/>
      <c r="D12" s="62"/>
      <c r="E12" s="62"/>
      <c r="F12" s="62"/>
      <c r="G12" s="62"/>
      <c r="H12" s="62"/>
      <c r="I12" s="62"/>
      <c r="J12" s="63"/>
      <c r="K12" s="43" t="s">
        <v>13</v>
      </c>
      <c r="L12" s="43"/>
      <c r="M12" s="43"/>
      <c r="N12" s="43"/>
      <c r="O12" s="43"/>
      <c r="P12" s="35"/>
      <c r="Q12" s="35"/>
      <c r="R12" s="35"/>
      <c r="S12" s="35"/>
      <c r="T12" s="45" t="s">
        <v>14</v>
      </c>
      <c r="U12" s="46"/>
      <c r="V12" s="46"/>
      <c r="W12" s="46"/>
      <c r="X12" s="47"/>
      <c r="Y12" s="35"/>
      <c r="Z12" s="35"/>
      <c r="AA12" s="35"/>
      <c r="AB12" s="35"/>
      <c r="AC12" s="35"/>
      <c r="AD12" s="35"/>
      <c r="AE12" s="35"/>
      <c r="AF12" s="43" t="s">
        <v>28</v>
      </c>
      <c r="AG12" s="43"/>
      <c r="AH12" s="43"/>
      <c r="AI12" s="43"/>
      <c r="AJ12" s="43"/>
      <c r="AK12" s="44"/>
      <c r="AL12" s="36"/>
      <c r="AM12" s="36"/>
      <c r="AN12" s="36"/>
      <c r="AO12" s="36"/>
      <c r="AP12" s="37"/>
    </row>
    <row r="13" spans="1:42" ht="11.25" customHeight="1" x14ac:dyDescent="0.2">
      <c r="A13" s="61" t="s">
        <v>29</v>
      </c>
      <c r="B13" s="62"/>
      <c r="C13" s="62"/>
      <c r="D13" s="62"/>
      <c r="E13" s="62"/>
      <c r="F13" s="62"/>
      <c r="G13" s="62"/>
      <c r="H13" s="62"/>
      <c r="I13" s="62"/>
      <c r="J13" s="63"/>
      <c r="K13" s="43" t="s">
        <v>13</v>
      </c>
      <c r="L13" s="43"/>
      <c r="M13" s="43"/>
      <c r="N13" s="43"/>
      <c r="O13" s="43"/>
      <c r="P13" s="35"/>
      <c r="Q13" s="35"/>
      <c r="R13" s="35"/>
      <c r="S13" s="35"/>
      <c r="T13" s="45" t="s">
        <v>14</v>
      </c>
      <c r="U13" s="46"/>
      <c r="V13" s="46"/>
      <c r="W13" s="46"/>
      <c r="X13" s="47"/>
      <c r="Y13" s="35"/>
      <c r="Z13" s="35"/>
      <c r="AA13" s="35"/>
      <c r="AB13" s="35"/>
      <c r="AC13" s="35"/>
      <c r="AD13" s="35"/>
      <c r="AE13" s="35"/>
      <c r="AF13" s="43" t="s">
        <v>28</v>
      </c>
      <c r="AG13" s="43"/>
      <c r="AH13" s="43"/>
      <c r="AI13" s="43"/>
      <c r="AJ13" s="43"/>
      <c r="AK13" s="44"/>
      <c r="AL13" s="36"/>
      <c r="AM13" s="36"/>
      <c r="AN13" s="36"/>
      <c r="AO13" s="36"/>
      <c r="AP13" s="37"/>
    </row>
    <row r="14" spans="1:42" ht="11.25" customHeight="1" x14ac:dyDescent="0.2">
      <c r="A14" s="91" t="s">
        <v>49</v>
      </c>
      <c r="B14" s="92"/>
      <c r="C14" s="92"/>
      <c r="D14" s="92"/>
      <c r="E14" s="92"/>
      <c r="F14" s="92"/>
      <c r="G14" s="92"/>
      <c r="H14" s="92"/>
      <c r="I14" s="92"/>
      <c r="J14" s="93"/>
      <c r="K14" s="94" t="s">
        <v>13</v>
      </c>
      <c r="L14" s="95"/>
      <c r="M14" s="95"/>
      <c r="N14" s="95"/>
      <c r="O14" s="96"/>
      <c r="P14" s="97"/>
      <c r="Q14" s="98"/>
      <c r="R14" s="98"/>
      <c r="S14" s="99"/>
      <c r="T14" s="94" t="s">
        <v>14</v>
      </c>
      <c r="U14" s="95"/>
      <c r="V14" s="95"/>
      <c r="W14" s="95"/>
      <c r="X14" s="96"/>
      <c r="Y14" s="97"/>
      <c r="Z14" s="98"/>
      <c r="AA14" s="98"/>
      <c r="AB14" s="98"/>
      <c r="AC14" s="98"/>
      <c r="AD14" s="98"/>
      <c r="AE14" s="98"/>
      <c r="AF14" s="94" t="s">
        <v>28</v>
      </c>
      <c r="AG14" s="95"/>
      <c r="AH14" s="95"/>
      <c r="AI14" s="95"/>
      <c r="AJ14" s="96"/>
      <c r="AK14" s="100"/>
      <c r="AL14" s="101"/>
      <c r="AM14" s="101"/>
      <c r="AN14" s="101"/>
      <c r="AO14" s="101"/>
      <c r="AP14" s="102"/>
    </row>
    <row r="15" spans="1:42" ht="20.25" customHeight="1" x14ac:dyDescent="0.2">
      <c r="A15" s="103"/>
      <c r="B15" s="104"/>
      <c r="C15" s="104"/>
      <c r="D15" s="104"/>
      <c r="E15" s="104"/>
      <c r="F15" s="104"/>
      <c r="G15" s="104"/>
      <c r="H15" s="104"/>
      <c r="I15" s="104"/>
      <c r="J15" s="105"/>
      <c r="K15" s="106"/>
      <c r="L15" s="107"/>
      <c r="M15" s="107"/>
      <c r="N15" s="107"/>
      <c r="O15" s="108"/>
      <c r="P15" s="109"/>
      <c r="Q15" s="110"/>
      <c r="R15" s="110"/>
      <c r="S15" s="111"/>
      <c r="T15" s="106"/>
      <c r="U15" s="107"/>
      <c r="V15" s="107"/>
      <c r="W15" s="107"/>
      <c r="X15" s="108"/>
      <c r="Y15" s="109"/>
      <c r="Z15" s="110"/>
      <c r="AA15" s="110"/>
      <c r="AB15" s="110"/>
      <c r="AC15" s="110"/>
      <c r="AD15" s="110"/>
      <c r="AE15" s="110"/>
      <c r="AF15" s="106"/>
      <c r="AG15" s="107"/>
      <c r="AH15" s="107"/>
      <c r="AI15" s="107"/>
      <c r="AJ15" s="108"/>
      <c r="AK15" s="112"/>
      <c r="AL15" s="113"/>
      <c r="AM15" s="113"/>
      <c r="AN15" s="113"/>
      <c r="AO15" s="113"/>
      <c r="AP15" s="114"/>
    </row>
    <row r="16" spans="1:42" s="16" customFormat="1" ht="11.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4"/>
      <c r="N16" s="14"/>
      <c r="O16" s="14"/>
      <c r="P16" s="15"/>
      <c r="Q16" s="15"/>
      <c r="R16" s="15"/>
      <c r="S16" s="15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1.25" customHeight="1" x14ac:dyDescent="0.2">
      <c r="A17" s="64" t="str">
        <f>"     Прошу осуществить перевод денежных средств со счета, открытого на мое имя:"</f>
        <v xml:space="preserve">     Прошу осуществить перевод денежных средств со счета, открытого на мое имя: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42" ht="11.25" customHeight="1" x14ac:dyDescent="0.2">
      <c r="A18" s="61" t="s">
        <v>4</v>
      </c>
      <c r="B18" s="62"/>
      <c r="C18" s="62"/>
      <c r="D18" s="62"/>
      <c r="E18" s="62"/>
      <c r="F18" s="62"/>
      <c r="G18" s="62"/>
      <c r="H18" s="62"/>
      <c r="I18" s="62"/>
      <c r="J18" s="62"/>
      <c r="K18" s="7" t="str">
        <f>IF(MID(A_NUM,6,3)="810","þ","¨")</f>
        <v>¨</v>
      </c>
      <c r="L18" s="36" t="s">
        <v>5</v>
      </c>
      <c r="M18" s="36"/>
      <c r="N18" s="36"/>
      <c r="O18" s="36"/>
      <c r="P18" s="6" t="str">
        <f>IF(MID(A_NUM,6,3)="840","þ","¨")</f>
        <v>¨</v>
      </c>
      <c r="Q18" s="36" t="s">
        <v>6</v>
      </c>
      <c r="R18" s="36"/>
      <c r="S18" s="36"/>
      <c r="T18" s="36"/>
      <c r="U18" s="36"/>
      <c r="V18" s="6" t="str">
        <f>IF(MID(A_NUM,6,3)="978","þ","¨")</f>
        <v>¨</v>
      </c>
      <c r="W18" s="36" t="s">
        <v>7</v>
      </c>
      <c r="X18" s="36"/>
      <c r="Y18" s="37"/>
      <c r="Z18" s="38" t="s">
        <v>24</v>
      </c>
      <c r="AA18" s="38"/>
      <c r="AB18" s="38"/>
      <c r="AC18" s="38"/>
      <c r="AD18" s="38"/>
      <c r="AE18" s="38"/>
      <c r="AF18" s="38"/>
      <c r="AG18" s="25" t="str">
        <f>"" &amp; A_NUM</f>
        <v/>
      </c>
      <c r="AH18" s="26"/>
      <c r="AI18" s="26"/>
      <c r="AJ18" s="26"/>
      <c r="AK18" s="26"/>
      <c r="AL18" s="26"/>
      <c r="AM18" s="26"/>
      <c r="AN18" s="26"/>
      <c r="AO18" s="26"/>
      <c r="AP18" s="27"/>
    </row>
    <row r="19" spans="1:42" ht="11.25" customHeight="1" x14ac:dyDescent="0.2">
      <c r="A19" s="53" t="s">
        <v>30</v>
      </c>
      <c r="B19" s="84"/>
      <c r="C19" s="84"/>
      <c r="D19" s="84"/>
      <c r="E19" s="84"/>
      <c r="F19" s="84"/>
      <c r="G19" s="84"/>
      <c r="H19" s="84"/>
      <c r="I19" s="84"/>
      <c r="J19" s="85"/>
      <c r="K19" s="45" t="s">
        <v>25</v>
      </c>
      <c r="L19" s="46"/>
      <c r="M19" s="46"/>
      <c r="N19" s="46"/>
      <c r="O19" s="47"/>
      <c r="P19" s="44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</row>
    <row r="20" spans="1:42" ht="11.25" customHeight="1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8"/>
      <c r="K20" s="45" t="s">
        <v>26</v>
      </c>
      <c r="L20" s="46"/>
      <c r="M20" s="46"/>
      <c r="N20" s="46"/>
      <c r="O20" s="47"/>
      <c r="P20" s="4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</row>
    <row r="21" spans="1:42" ht="11.25" customHeight="1" x14ac:dyDescent="0.2">
      <c r="A21" s="59" t="s">
        <v>33</v>
      </c>
      <c r="B21" s="59"/>
      <c r="C21" s="59"/>
      <c r="D21" s="59"/>
      <c r="E21" s="59"/>
      <c r="F21" s="59"/>
      <c r="G21" s="59"/>
      <c r="H21" s="59"/>
      <c r="I21" s="59"/>
      <c r="J21" s="5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1.25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1.25" customHeight="1" x14ac:dyDescent="0.2">
      <c r="A23" s="59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60" t="s">
        <v>32</v>
      </c>
      <c r="AA23" s="60"/>
      <c r="AB23" s="60"/>
      <c r="AC23" s="60"/>
      <c r="AD23" s="60"/>
      <c r="AE23" s="60"/>
      <c r="AF23" s="60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1.2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60"/>
      <c r="AD24" s="60"/>
      <c r="AE24" s="60"/>
      <c r="AF24" s="60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1.25" customHeight="1" x14ac:dyDescent="0.2">
      <c r="A25" s="59" t="s">
        <v>34</v>
      </c>
      <c r="B25" s="59"/>
      <c r="C25" s="59"/>
      <c r="D25" s="59"/>
      <c r="E25" s="59"/>
      <c r="F25" s="59"/>
      <c r="G25" s="59"/>
      <c r="H25" s="59"/>
      <c r="I25" s="59"/>
      <c r="J25" s="5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1.25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1.25" customHeight="1" x14ac:dyDescent="0.2">
      <c r="A27" s="59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35"/>
      <c r="L27" s="35"/>
      <c r="M27" s="35"/>
      <c r="N27" s="35"/>
      <c r="O27" s="35"/>
      <c r="P27" s="35"/>
      <c r="Q27" s="35"/>
      <c r="R27" s="35"/>
      <c r="S27" s="35"/>
      <c r="T27" s="60" t="s">
        <v>37</v>
      </c>
      <c r="U27" s="60"/>
      <c r="V27" s="60"/>
      <c r="W27" s="60"/>
      <c r="X27" s="60"/>
      <c r="Y27" s="60"/>
      <c r="Z27" s="60"/>
      <c r="AA27" s="60"/>
      <c r="AB27" s="60"/>
      <c r="AC27" s="60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1.2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35"/>
      <c r="L28" s="35"/>
      <c r="M28" s="35"/>
      <c r="N28" s="35"/>
      <c r="O28" s="35"/>
      <c r="P28" s="35"/>
      <c r="Q28" s="35"/>
      <c r="R28" s="35"/>
      <c r="S28" s="35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1.25" customHeight="1" x14ac:dyDescent="0.2">
      <c r="A29" s="53" t="s">
        <v>47</v>
      </c>
      <c r="B29" s="54"/>
      <c r="C29" s="54"/>
      <c r="D29" s="54"/>
      <c r="E29" s="54"/>
      <c r="F29" s="54"/>
      <c r="G29" s="54"/>
      <c r="H29" s="54"/>
      <c r="I29" s="54"/>
      <c r="J29" s="55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</row>
    <row r="30" spans="1:42" ht="11.25" customHeight="1" x14ac:dyDescent="0.2">
      <c r="A30" s="56"/>
      <c r="B30" s="57"/>
      <c r="C30" s="57"/>
      <c r="D30" s="57"/>
      <c r="E30" s="57"/>
      <c r="F30" s="57"/>
      <c r="G30" s="57"/>
      <c r="H30" s="57"/>
      <c r="I30" s="57"/>
      <c r="J30" s="58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3"/>
    </row>
    <row r="31" spans="1:42" ht="11.25" customHeight="1" x14ac:dyDescent="0.2">
      <c r="A31" s="59" t="s">
        <v>35</v>
      </c>
      <c r="B31" s="59"/>
      <c r="C31" s="59"/>
      <c r="D31" s="59"/>
      <c r="E31" s="59"/>
      <c r="F31" s="59"/>
      <c r="G31" s="59"/>
      <c r="H31" s="59"/>
      <c r="I31" s="59"/>
      <c r="J31" s="5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1.25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1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1.25" customHeight="1" x14ac:dyDescent="0.2">
      <c r="A34" s="80" t="s">
        <v>39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2"/>
    </row>
    <row r="35" spans="1:42" ht="11.25" customHeight="1" x14ac:dyDescent="0.2">
      <c r="A35" s="52" t="s">
        <v>38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1"/>
    </row>
    <row r="36" spans="1:42" ht="11.25" customHeight="1" x14ac:dyDescent="0.2">
      <c r="A36" s="49" t="s">
        <v>41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</row>
    <row r="37" spans="1:42" ht="11.25" customHeight="1" x14ac:dyDescent="0.2">
      <c r="A37" s="52" t="s">
        <v>40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1"/>
    </row>
    <row r="38" spans="1:42" ht="11.25" customHeight="1" x14ac:dyDescent="0.2">
      <c r="A38" s="49" t="s">
        <v>42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1"/>
    </row>
    <row r="39" spans="1:42" ht="11.25" customHeight="1" x14ac:dyDescent="0.2">
      <c r="A39" s="49" t="s">
        <v>43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1"/>
    </row>
    <row r="40" spans="1:42" ht="11.25" customHeight="1" x14ac:dyDescent="0.2">
      <c r="A40" s="49" t="s">
        <v>44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</row>
    <row r="41" spans="1:42" ht="11.25" customHeight="1" x14ac:dyDescent="0.2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5"/>
    </row>
    <row r="42" spans="1:42" ht="11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1.25" customHeight="1" x14ac:dyDescent="0.2">
      <c r="A43" s="12"/>
      <c r="B43" s="12"/>
      <c r="C43" s="34" t="str">
        <f>"" &amp; Z_DATE</f>
        <v/>
      </c>
      <c r="D43" s="34"/>
      <c r="E43" s="34"/>
      <c r="F43" s="34"/>
      <c r="G43" s="34"/>
      <c r="H43" s="34"/>
      <c r="I43" s="34"/>
      <c r="J43" s="34"/>
      <c r="K43" s="10"/>
      <c r="L43" s="10"/>
      <c r="M43" s="10"/>
      <c r="N43" s="12"/>
      <c r="O43" s="34"/>
      <c r="P43" s="34"/>
      <c r="Q43" s="34"/>
      <c r="R43" s="34"/>
      <c r="S43" s="34"/>
      <c r="T43" s="34"/>
      <c r="U43" s="34"/>
      <c r="V43" s="34"/>
      <c r="W43" s="10"/>
      <c r="X43" s="10"/>
      <c r="Y43" s="10"/>
      <c r="Z43" s="12"/>
      <c r="AA43" s="34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12"/>
      <c r="AO43" s="12"/>
      <c r="AP43" s="12"/>
    </row>
    <row r="44" spans="1:42" ht="11.25" customHeight="1" x14ac:dyDescent="0.2">
      <c r="A44" s="12"/>
      <c r="B44" s="12"/>
      <c r="C44" s="48" t="s">
        <v>17</v>
      </c>
      <c r="D44" s="48"/>
      <c r="E44" s="48"/>
      <c r="F44" s="48"/>
      <c r="G44" s="48"/>
      <c r="H44" s="48"/>
      <c r="I44" s="48"/>
      <c r="J44" s="48"/>
      <c r="K44" s="11"/>
      <c r="L44" s="11"/>
      <c r="M44" s="11"/>
      <c r="N44" s="12"/>
      <c r="O44" s="48" t="s">
        <v>18</v>
      </c>
      <c r="P44" s="48"/>
      <c r="Q44" s="48"/>
      <c r="R44" s="48"/>
      <c r="S44" s="48"/>
      <c r="T44" s="48"/>
      <c r="U44" s="48"/>
      <c r="V44" s="48"/>
      <c r="W44" s="11"/>
      <c r="X44" s="11"/>
      <c r="Y44" s="11"/>
      <c r="Z44" s="12"/>
      <c r="AA44" s="48" t="s">
        <v>19</v>
      </c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12"/>
      <c r="AO44" s="12"/>
      <c r="AP44" s="12"/>
    </row>
    <row r="46" spans="1:42" ht="11.25" customHeight="1" x14ac:dyDescent="0.2">
      <c r="A46" s="83" t="s">
        <v>20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</row>
    <row r="47" spans="1:42" ht="11.25" customHeight="1" x14ac:dyDescent="0.2">
      <c r="A47" s="61" t="s">
        <v>21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3"/>
    </row>
    <row r="48" spans="1:42" ht="11.25" customHeight="1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9"/>
    </row>
    <row r="49" spans="1:42" ht="11.25" customHeight="1" x14ac:dyDescent="0.2">
      <c r="A49" s="69" t="str">
        <f>"" &amp; P_DOLG_1</f>
        <v/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20"/>
      <c r="W49" s="71" t="str">
        <f>"" &amp; Z_DATE</f>
        <v/>
      </c>
      <c r="X49" s="71"/>
      <c r="Y49" s="71"/>
      <c r="Z49" s="71"/>
      <c r="AA49" s="71"/>
      <c r="AB49" s="20"/>
      <c r="AC49" s="70"/>
      <c r="AD49" s="70"/>
      <c r="AE49" s="70"/>
      <c r="AF49" s="70"/>
      <c r="AG49" s="70"/>
      <c r="AH49" s="14"/>
      <c r="AI49" s="71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9" s="71"/>
      <c r="AK49" s="71"/>
      <c r="AL49" s="71"/>
      <c r="AM49" s="71"/>
      <c r="AN49" s="71"/>
      <c r="AO49" s="71"/>
      <c r="AP49" s="72"/>
    </row>
    <row r="50" spans="1:42" ht="11.25" customHeight="1" x14ac:dyDescent="0.2">
      <c r="A50" s="65" t="s">
        <v>22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22"/>
      <c r="W50" s="68" t="s">
        <v>17</v>
      </c>
      <c r="X50" s="68"/>
      <c r="Y50" s="68"/>
      <c r="Z50" s="68"/>
      <c r="AA50" s="68"/>
      <c r="AB50" s="22"/>
      <c r="AC50" s="66" t="s">
        <v>23</v>
      </c>
      <c r="AD50" s="66"/>
      <c r="AE50" s="66"/>
      <c r="AF50" s="66"/>
      <c r="AG50" s="66"/>
      <c r="AH50" s="21"/>
      <c r="AI50" s="66" t="s">
        <v>19</v>
      </c>
      <c r="AJ50" s="66"/>
      <c r="AK50" s="66"/>
      <c r="AL50" s="66"/>
      <c r="AM50" s="66"/>
      <c r="AN50" s="66"/>
      <c r="AO50" s="66"/>
      <c r="AP50" s="67"/>
    </row>
  </sheetData>
  <mergeCells count="95">
    <mergeCell ref="AK14:AP15"/>
    <mergeCell ref="K14:O15"/>
    <mergeCell ref="P14:S15"/>
    <mergeCell ref="T14:X15"/>
    <mergeCell ref="Y14:AE15"/>
    <mergeCell ref="AF14:AJ15"/>
    <mergeCell ref="AA2:AP2"/>
    <mergeCell ref="A19:J20"/>
    <mergeCell ref="A5:AP5"/>
    <mergeCell ref="A35:AP35"/>
    <mergeCell ref="T27:AC28"/>
    <mergeCell ref="K27:S28"/>
    <mergeCell ref="AG23:AP24"/>
    <mergeCell ref="K31:AP32"/>
    <mergeCell ref="A6:AP6"/>
    <mergeCell ref="A7:AP7"/>
    <mergeCell ref="K10:O10"/>
    <mergeCell ref="P10:S10"/>
    <mergeCell ref="T10:X10"/>
    <mergeCell ref="Y10:AE10"/>
    <mergeCell ref="A12:J12"/>
    <mergeCell ref="K12:O12"/>
    <mergeCell ref="A47:AP47"/>
    <mergeCell ref="A40:AP40"/>
    <mergeCell ref="A41:AP41"/>
    <mergeCell ref="A39:AP39"/>
    <mergeCell ref="AA3:AJ3"/>
    <mergeCell ref="AL3:AP3"/>
    <mergeCell ref="K11:O11"/>
    <mergeCell ref="P11:AP11"/>
    <mergeCell ref="AF9:AP9"/>
    <mergeCell ref="AD27:AP28"/>
    <mergeCell ref="A34:AP34"/>
    <mergeCell ref="A27:J28"/>
    <mergeCell ref="A31:J32"/>
    <mergeCell ref="A46:AP46"/>
    <mergeCell ref="AF12:AJ12"/>
    <mergeCell ref="AK12:AP12"/>
    <mergeCell ref="A50:U50"/>
    <mergeCell ref="AI50:AP50"/>
    <mergeCell ref="W50:AA50"/>
    <mergeCell ref="AC50:AG50"/>
    <mergeCell ref="A49:U49"/>
    <mergeCell ref="AI49:AP49"/>
    <mergeCell ref="W49:AA49"/>
    <mergeCell ref="AC49:AG49"/>
    <mergeCell ref="A8:J8"/>
    <mergeCell ref="K8:AP8"/>
    <mergeCell ref="A9:J11"/>
    <mergeCell ref="K9:O9"/>
    <mergeCell ref="Q9:U9"/>
    <mergeCell ref="W9:AE9"/>
    <mergeCell ref="A13:J13"/>
    <mergeCell ref="K13:O13"/>
    <mergeCell ref="A18:J18"/>
    <mergeCell ref="L18:O18"/>
    <mergeCell ref="Q18:U18"/>
    <mergeCell ref="P13:S13"/>
    <mergeCell ref="T13:X13"/>
    <mergeCell ref="A17:AP17"/>
    <mergeCell ref="A14:J15"/>
    <mergeCell ref="A29:J30"/>
    <mergeCell ref="A25:J26"/>
    <mergeCell ref="C43:J43"/>
    <mergeCell ref="K25:AP26"/>
    <mergeCell ref="P19:AP19"/>
    <mergeCell ref="K19:O19"/>
    <mergeCell ref="K20:O20"/>
    <mergeCell ref="Z23:AF24"/>
    <mergeCell ref="K23:Y24"/>
    <mergeCell ref="P20:AP20"/>
    <mergeCell ref="A21:J22"/>
    <mergeCell ref="A23:J24"/>
    <mergeCell ref="C44:J44"/>
    <mergeCell ref="O44:V44"/>
    <mergeCell ref="AA44:AM44"/>
    <mergeCell ref="A36:AP36"/>
    <mergeCell ref="A37:AP37"/>
    <mergeCell ref="A38:AP38"/>
    <mergeCell ref="AA1:AP1"/>
    <mergeCell ref="AG18:AP18"/>
    <mergeCell ref="K29:AP30"/>
    <mergeCell ref="O43:V43"/>
    <mergeCell ref="AA43:AM43"/>
    <mergeCell ref="K21:AP22"/>
    <mergeCell ref="W18:Y18"/>
    <mergeCell ref="Z18:AF18"/>
    <mergeCell ref="P12:S12"/>
    <mergeCell ref="AF10:AJ10"/>
    <mergeCell ref="AK10:AP10"/>
    <mergeCell ref="Y13:AE13"/>
    <mergeCell ref="AF13:AJ13"/>
    <mergeCell ref="AK13:AP13"/>
    <mergeCell ref="T12:X12"/>
    <mergeCell ref="Y12:AE1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Шевцова Наталья Валерьевна</cp:lastModifiedBy>
  <cp:lastPrinted>2016-11-03T08:14:58Z</cp:lastPrinted>
  <dcterms:created xsi:type="dcterms:W3CDTF">1996-10-08T23:32:33Z</dcterms:created>
  <dcterms:modified xsi:type="dcterms:W3CDTF">2016-12-14T16:06:19Z</dcterms:modified>
</cp:coreProperties>
</file>