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Сайт\Частным клиентам\Банковские карты\Тарифы и необходимые документы\20200324\"/>
    </mc:Choice>
  </mc:AlternateContent>
  <bookViews>
    <workbookView xWindow="0" yWindow="0" windowWidth="28800" windowHeight="1359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K15" i="3" l="1"/>
  <c r="AF14" i="3" l="1"/>
  <c r="AI31" i="3"/>
  <c r="W31" i="3"/>
  <c r="A31" i="3"/>
  <c r="V15" i="3"/>
  <c r="R15" i="3"/>
  <c r="R14" i="3"/>
  <c r="K14" i="3"/>
  <c r="AL3" i="3"/>
  <c r="AA3" i="3"/>
  <c r="Y11" i="3"/>
  <c r="P11" i="3"/>
  <c r="AK11" i="3"/>
  <c r="V10" i="3"/>
  <c r="P12" i="3"/>
  <c r="AF10" i="3"/>
  <c r="P10" i="3"/>
  <c r="K9" i="3"/>
</calcChain>
</file>

<file path=xl/sharedStrings.xml><?xml version="1.0" encoding="utf-8"?>
<sst xmlns="http://schemas.openxmlformats.org/spreadsheetml/2006/main" count="37" uniqueCount="37">
  <si>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</si>
  <si>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</si>
  <si>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</si>
  <si>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</si>
  <si>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</si>
  <si>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</si>
  <si>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</si>
  <si>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</si>
  <si>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</si>
  <si>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</si>
  <si>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</si>
  <si>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</si>
  <si>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</si>
  <si>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</si>
  <si>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(Фамилия, Инициалы)</t>
  </si>
  <si>
    <t>Заполняется Банком</t>
  </si>
  <si>
    <t>(должность)</t>
  </si>
  <si>
    <t>(подпись)</t>
  </si>
  <si>
    <t>Прошу:</t>
  </si>
  <si>
    <t>Разблокировать</t>
  </si>
  <si>
    <t>Карту №</t>
  </si>
  <si>
    <t>Выпущенную</t>
  </si>
  <si>
    <t>на мое имя</t>
  </si>
  <si>
    <t>на имя:</t>
  </si>
  <si>
    <r>
      <t>ü</t>
    </r>
    <r>
      <rPr>
        <sz val="6"/>
        <rFont val="Arial"/>
        <family val="2"/>
        <charset val="204"/>
      </rPr>
      <t xml:space="preserve"> Подтверждаю, что все сообщенные мной сведения являются истинными и выражаю готовность при необходимости засвидетельствовать это перед судом.</t>
    </r>
  </si>
  <si>
    <r>
      <t>ü</t>
    </r>
    <r>
      <rPr>
        <sz val="6"/>
        <rFont val="Arial"/>
        <family val="2"/>
        <charset val="204"/>
      </rPr>
      <t xml:space="preserve"> Я предупрежден, что искажение сведений, изложенных в настоящем Заявлении может повлечь уголовную ответственность в соответствии с действующим</t>
    </r>
  </si>
  <si>
    <t>законодательством Российской Федерации.</t>
  </si>
  <si>
    <t>Блокировать</t>
  </si>
  <si>
    <t>НА ИЗМЕНЕНИЕ СТАТУСА МЕЖДУНАРОДНОЙ РАСЧЕТНОЙ БАНКОВСКОЙ КАРТЫ</t>
  </si>
  <si>
    <t>По следующей причине:</t>
  </si>
  <si>
    <r>
      <t>ü</t>
    </r>
    <r>
      <rPr>
        <sz val="6"/>
        <rFont val="Arial"/>
        <family val="2"/>
        <charset val="204"/>
      </rPr>
      <t xml:space="preserve"> Обязуюсь в случае нахождения ранее заблокированной карты,  не использовать ее без согласия Банка.</t>
    </r>
  </si>
  <si>
    <t>Заявление клиента принято и проверено. Личность клиента удостоверена. Статус карты изменен.</t>
  </si>
  <si>
    <t>для расчетов по операциям с использованием банковской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</si>
  <si>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 xml:space="preserve">Финансовые риски, связанные с разблокировкой карты, сотрудниками Банка мне разъяснены.  </t>
    </r>
  </si>
  <si>
    <r>
      <rPr>
        <sz val="6"/>
        <rFont val="Wingdings"/>
        <charset val="2"/>
      </rPr>
      <t>ü</t>
    </r>
    <r>
      <rPr>
        <sz val="6"/>
        <rFont val="Calibri"/>
        <family val="2"/>
        <charset val="204"/>
      </rPr>
      <t xml:space="preserve">  </t>
    </r>
    <r>
      <rPr>
        <sz val="6"/>
        <rFont val="Arial"/>
        <family val="2"/>
        <charset val="204"/>
      </rPr>
      <t>Я согласен, с тем, что несу полную ответственность по операциям с использованием карты после ее разблокировки.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</si>
  <si>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 xml:space="preserve">Я уведомлен и понимаю, что при разблокировке карты возникает повышенный риск проведения мошеннических операций по банковскому счету, открытому 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</si>
  <si>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разблокировке карты я подтверждаю, что утерянная мной карта не находилась во владении и пользовании у третьих лиц и не была скомпрометирована.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</si>
</sst>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6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0" xfId="0" applyFont="1" applyFill="1" applyBorder="1" applyAlignment="1"/>
    <xf numFmtId="0" fontId="4" fillId="0" borderId="3" xfId="0" applyFont="1" applyFill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" fillId="0" borderId="1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3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1" fillId="4" borderId="0" xfId="0" applyFont="1" applyFill="1"/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/>
    <xf numFmtId="0" fontId="0" fillId="0" borderId="3" xfId="0" applyFill="1" applyBorder="1" applyAlignment="1"/>
    <xf numFmtId="0" fontId="4" fillId="4" borderId="5" xfId="0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horizontal="justify" vertical="top" wrapText="1"/>
    </xf>
    <xf numFmtId="0" fontId="4" fillId="4" borderId="6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justify" vertical="top" wrapText="1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0" fontId="3" fillId="3" borderId="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4" fillId="0" borderId="5" xfId="0" applyFont="1" applyFill="1" applyBorder="1" applyAlignment="1">
      <alignment horizontal="justify" vertical="top" wrapText="1"/>
    </xf>
    <xf numFmtId="0" fontId="4" fillId="4" borderId="5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6510</xdr:colOff>
      <xdr:row>0</xdr:row>
      <xdr:rowOff>0</xdr:rowOff>
    </xdr:from>
    <xdr:to>
      <xdr:col>10</xdr:col>
      <xdr:colOff>34061</xdr:colOff>
      <xdr:row>4</xdr:row>
      <xdr:rowOff>9525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10" y="0"/>
          <a:ext cx="1435594" cy="57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tabSelected="1" zoomScale="145" zoomScaleNormal="145" workbookViewId="0">
      <selection activeCell="AA1" sqref="AA1:AP1"/>
    </sheetView>
  </sheetViews>
  <sheetFormatPr defaultColWidth="2.140625" defaultRowHeight="11.25" customHeight="1" x14ac:dyDescent="0.2"/>
  <cols>
    <col min="1" max="16384" width="2.140625" style="1"/>
  </cols>
  <sheetData>
    <row r="1" spans="1:42" ht="11.25" customHeight="1" x14ac:dyDescent="0.2">
      <c r="AA1" s="32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42" ht="11.25" customHeight="1" x14ac:dyDescent="0.2">
      <c r="Y2" s="2"/>
      <c r="Z2" s="2"/>
      <c r="AA2" s="76" t="s">
        <v>1</v>
      </c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8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10"/>
      <c r="AA3" s="82" t="str">
        <f>"" &amp; D_NUM</f>
        <v/>
      </c>
      <c r="AB3" s="83"/>
      <c r="AC3" s="83"/>
      <c r="AD3" s="83"/>
      <c r="AE3" s="83"/>
      <c r="AF3" s="83"/>
      <c r="AG3" s="83"/>
      <c r="AH3" s="83"/>
      <c r="AI3" s="83"/>
      <c r="AJ3" s="83"/>
      <c r="AK3" s="3" t="s">
        <v>0</v>
      </c>
      <c r="AL3" s="83" t="str">
        <f>"" &amp; RIGHT(A_NUM,7)</f>
        <v/>
      </c>
      <c r="AM3" s="83"/>
      <c r="AN3" s="83"/>
      <c r="AO3" s="83"/>
      <c r="AP3" s="84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9"/>
    </row>
    <row r="5" spans="1:42" ht="11.25" customHeight="1" x14ac:dyDescent="0.2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</row>
    <row r="6" spans="1:42" ht="11.25" customHeight="1" x14ac:dyDescent="0.2">
      <c r="A6" s="79" t="s">
        <v>28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ht="11.25" customHeight="1" x14ac:dyDescent="0.2">
      <c r="A7" s="80" t="s">
        <v>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</row>
    <row r="8" spans="1:42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1.25" customHeight="1" x14ac:dyDescent="0.2">
      <c r="A9" s="43" t="s">
        <v>4</v>
      </c>
      <c r="B9" s="44"/>
      <c r="C9" s="44"/>
      <c r="D9" s="44"/>
      <c r="E9" s="44"/>
      <c r="F9" s="44"/>
      <c r="G9" s="44"/>
      <c r="H9" s="44"/>
      <c r="I9" s="44"/>
      <c r="J9" s="71"/>
      <c r="K9" s="81" t="str">
        <f>"" &amp; A_FIO</f>
        <v/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</row>
    <row r="10" spans="1:42" ht="11.25" customHeight="1" x14ac:dyDescent="0.2">
      <c r="A10" s="51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85" t="s">
        <v>6</v>
      </c>
      <c r="L10" s="85"/>
      <c r="M10" s="85"/>
      <c r="N10" s="85"/>
      <c r="O10" s="85"/>
      <c r="P10" s="8" t="str">
        <f>IF(C_DOCTYPE="Паспорт РФ","þ","¨")</f>
        <v>¨</v>
      </c>
      <c r="Q10" s="52" t="s">
        <v>7</v>
      </c>
      <c r="R10" s="52"/>
      <c r="S10" s="52"/>
      <c r="T10" s="52"/>
      <c r="U10" s="52"/>
      <c r="V10" s="7" t="str">
        <f>IF(AND(C_DOCTYPE&lt;&gt;"Паспорт РФ",NOT(ISBLANK(C_DOCTYPE))),"þ","¨")</f>
        <v>¨</v>
      </c>
      <c r="W10" s="52" t="s">
        <v>8</v>
      </c>
      <c r="X10" s="52"/>
      <c r="Y10" s="52"/>
      <c r="Z10" s="52"/>
      <c r="AA10" s="52"/>
      <c r="AB10" s="52"/>
      <c r="AC10" s="52"/>
      <c r="AD10" s="52"/>
      <c r="AE10" s="52"/>
      <c r="AF10" s="52" t="str">
        <f>IF(C_DOCTYPE&lt;&gt;"Паспорт РФ","" &amp; C_DOCTYPE,"")</f>
        <v/>
      </c>
      <c r="AG10" s="52"/>
      <c r="AH10" s="52"/>
      <c r="AI10" s="52"/>
      <c r="AJ10" s="52"/>
      <c r="AK10" s="52"/>
      <c r="AL10" s="52"/>
      <c r="AM10" s="52"/>
      <c r="AN10" s="52"/>
      <c r="AO10" s="52"/>
      <c r="AP10" s="53"/>
    </row>
    <row r="11" spans="1:42" ht="11.25" customHeight="1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85" t="s">
        <v>9</v>
      </c>
      <c r="L11" s="85"/>
      <c r="M11" s="85"/>
      <c r="N11" s="85"/>
      <c r="O11" s="85"/>
      <c r="P11" s="81" t="str">
        <f>IF(ISERR(FIND(" ",C_DOCNUM,1)),"",MID(C_DOCNUM,1,FIND(" ",C_DOCNUM,1)-1))</f>
        <v/>
      </c>
      <c r="Q11" s="52"/>
      <c r="R11" s="52"/>
      <c r="S11" s="53"/>
      <c r="T11" s="87" t="s">
        <v>10</v>
      </c>
      <c r="U11" s="88"/>
      <c r="V11" s="88"/>
      <c r="W11" s="88"/>
      <c r="X11" s="89"/>
      <c r="Y11" s="81" t="str">
        <f>IF(ISERR(FIND(" ",C_DOCNUM,1)),"" &amp; C_DOCNUM,MID(C_DOCNUM,FIND(" ",C_DOCNUM,1)+1,20))</f>
        <v/>
      </c>
      <c r="Z11" s="52"/>
      <c r="AA11" s="52"/>
      <c r="AB11" s="52"/>
      <c r="AC11" s="52"/>
      <c r="AD11" s="52"/>
      <c r="AE11" s="53"/>
      <c r="AF11" s="90" t="s">
        <v>11</v>
      </c>
      <c r="AG11" s="90"/>
      <c r="AH11" s="90"/>
      <c r="AI11" s="90"/>
      <c r="AJ11" s="90"/>
      <c r="AK11" s="40" t="str">
        <f>"" &amp; C_DOCDATE</f>
        <v/>
      </c>
      <c r="AL11" s="41"/>
      <c r="AM11" s="41"/>
      <c r="AN11" s="41"/>
      <c r="AO11" s="41"/>
      <c r="AP11" s="42"/>
    </row>
    <row r="12" spans="1:42" ht="11.25" customHeight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85" t="s">
        <v>12</v>
      </c>
      <c r="L12" s="85"/>
      <c r="M12" s="85"/>
      <c r="N12" s="85"/>
      <c r="O12" s="85"/>
      <c r="P12" s="86" t="str">
        <f>"" &amp; C_DOCPLACE &amp; " " &amp; C_DOCPLACE_P</f>
        <v xml:space="preserve"> 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</row>
    <row r="13" spans="1:42" ht="11.2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ht="11.25" customHeight="1" x14ac:dyDescent="0.2">
      <c r="A14" s="43" t="s">
        <v>18</v>
      </c>
      <c r="B14" s="44"/>
      <c r="C14" s="44"/>
      <c r="D14" s="44"/>
      <c r="E14" s="44"/>
      <c r="F14" s="44"/>
      <c r="G14" s="44"/>
      <c r="H14" s="44"/>
      <c r="I14" s="44"/>
      <c r="J14" s="44"/>
      <c r="K14" s="21" t="str">
        <f>"¨"</f>
        <v>¨</v>
      </c>
      <c r="L14" s="29" t="s">
        <v>27</v>
      </c>
      <c r="M14" s="29"/>
      <c r="N14" s="29"/>
      <c r="O14" s="29"/>
      <c r="P14" s="29"/>
      <c r="Q14" s="29"/>
      <c r="R14" s="22" t="str">
        <f>"¨"</f>
        <v>¨</v>
      </c>
      <c r="S14" s="29" t="s">
        <v>19</v>
      </c>
      <c r="T14" s="29"/>
      <c r="U14" s="29"/>
      <c r="V14" s="29"/>
      <c r="W14" s="29"/>
      <c r="X14" s="29"/>
      <c r="Y14" s="23"/>
      <c r="Z14" s="23"/>
      <c r="AA14" s="45" t="s">
        <v>20</v>
      </c>
      <c r="AB14" s="46"/>
      <c r="AC14" s="46"/>
      <c r="AD14" s="46"/>
      <c r="AE14" s="47"/>
      <c r="AF14" s="29" t="str">
        <f>"" &amp; IF(ISBLANK(C_NUM),"________ ____xx xxxx ________",MID(C_NUM,1,6) &amp; "xxxxxx" &amp; MID(C_NUM,13,4))</f>
        <v>________ ____xx xxxx ________</v>
      </c>
      <c r="AG14" s="29"/>
      <c r="AH14" s="29"/>
      <c r="AI14" s="29"/>
      <c r="AJ14" s="29"/>
      <c r="AK14" s="29"/>
      <c r="AL14" s="29"/>
      <c r="AM14" s="29"/>
      <c r="AN14" s="29"/>
      <c r="AO14" s="29"/>
      <c r="AP14" s="30"/>
    </row>
    <row r="15" spans="1:42" ht="11.25" customHeight="1" x14ac:dyDescent="0.2">
      <c r="A15" s="43" t="s">
        <v>21</v>
      </c>
      <c r="B15" s="44"/>
      <c r="C15" s="44"/>
      <c r="D15" s="44"/>
      <c r="E15" s="44"/>
      <c r="F15" s="44"/>
      <c r="G15" s="44"/>
      <c r="H15" s="44"/>
      <c r="I15" s="44"/>
      <c r="J15" s="44"/>
      <c r="K15" s="24" t="str">
        <f>IF(LEFT(C_NUM,6)="477710","þ","¨")</f>
        <v>¨</v>
      </c>
      <c r="L15" s="31" t="s">
        <v>22</v>
      </c>
      <c r="M15" s="31"/>
      <c r="N15" s="31"/>
      <c r="O15" s="31"/>
      <c r="P15" s="31"/>
      <c r="Q15" s="31"/>
      <c r="R15" s="25" t="str">
        <f>IF(C_FIO=A_FIO,"¨","þ")</f>
        <v>¨</v>
      </c>
      <c r="S15" s="31" t="s">
        <v>23</v>
      </c>
      <c r="T15" s="31"/>
      <c r="U15" s="31"/>
      <c r="V15" s="31" t="str">
        <f>IF(C_FIO=A_FIO,"",""&amp;C_FIO)</f>
        <v/>
      </c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55"/>
    </row>
    <row r="16" spans="1:42" ht="11.25" customHeight="1" x14ac:dyDescent="0.2">
      <c r="A16" s="56" t="s">
        <v>29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</row>
    <row r="17" spans="1:42" ht="11.2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4"/>
      <c r="M17" s="14"/>
      <c r="N17" s="14"/>
      <c r="O17" s="14"/>
      <c r="P17" s="14"/>
      <c r="Q17" s="14"/>
      <c r="R17" s="13"/>
      <c r="S17" s="14"/>
      <c r="T17" s="14"/>
      <c r="U17" s="14"/>
      <c r="V17" s="14"/>
      <c r="W17" s="14"/>
      <c r="X17" s="14"/>
      <c r="Y17" s="14"/>
      <c r="Z17" s="14"/>
      <c r="AA17" s="13"/>
      <c r="AB17" s="14"/>
      <c r="AC17" s="14"/>
      <c r="AD17" s="14"/>
      <c r="AE17" s="14"/>
      <c r="AF17" s="14"/>
      <c r="AG17" s="14"/>
      <c r="AH17" s="14"/>
      <c r="AI17" s="13"/>
      <c r="AJ17" s="14"/>
      <c r="AK17" s="14"/>
      <c r="AL17" s="14"/>
      <c r="AM17" s="14"/>
      <c r="AN17" s="14"/>
      <c r="AO17" s="14"/>
      <c r="AP17" s="14"/>
    </row>
    <row r="18" spans="1:42" ht="11.25" customHeight="1" x14ac:dyDescent="0.2">
      <c r="A18" s="48" t="s">
        <v>30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50"/>
    </row>
    <row r="19" spans="1:42" ht="11.25" customHeight="1" x14ac:dyDescent="0.2">
      <c r="A19" s="37" t="s">
        <v>24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</row>
    <row r="20" spans="1:42" ht="11.25" customHeight="1" x14ac:dyDescent="0.2">
      <c r="A20" s="37" t="s">
        <v>25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9"/>
    </row>
    <row r="21" spans="1:42" ht="11.25" customHeight="1" x14ac:dyDescent="0.2">
      <c r="A21" s="58" t="s">
        <v>26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9"/>
    </row>
    <row r="22" spans="1:42" s="28" customFormat="1" ht="11.25" customHeight="1" x14ac:dyDescent="0.2">
      <c r="A22" s="34" t="s">
        <v>35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6"/>
    </row>
    <row r="23" spans="1:42" s="28" customFormat="1" ht="11.25" customHeight="1" x14ac:dyDescent="0.2">
      <c r="A23" s="59" t="s">
        <v>32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1"/>
    </row>
    <row r="24" spans="1:42" s="28" customFormat="1" ht="11.25" customHeight="1" x14ac:dyDescent="0.2">
      <c r="A24" s="34" t="s">
        <v>36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6"/>
    </row>
    <row r="25" spans="1:42" ht="11.25" customHeight="1" x14ac:dyDescent="0.2">
      <c r="A25" s="62" t="s">
        <v>33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4"/>
    </row>
    <row r="26" spans="1:42" ht="11.25" customHeight="1" x14ac:dyDescent="0.2">
      <c r="A26" s="65" t="s">
        <v>34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26"/>
      <c r="AK26" s="26"/>
      <c r="AL26" s="26"/>
      <c r="AM26" s="26"/>
      <c r="AN26" s="26"/>
      <c r="AO26" s="26"/>
      <c r="AP26" s="27"/>
    </row>
    <row r="27" spans="1:42" ht="11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14"/>
      <c r="M27" s="14"/>
      <c r="N27" s="14"/>
      <c r="O27" s="14"/>
      <c r="P27" s="14"/>
      <c r="Q27" s="14"/>
      <c r="R27" s="13"/>
      <c r="S27" s="14"/>
      <c r="T27" s="14"/>
      <c r="U27" s="14"/>
      <c r="V27" s="14"/>
      <c r="W27" s="14"/>
      <c r="X27" s="14"/>
      <c r="Y27" s="14"/>
      <c r="Z27" s="14"/>
      <c r="AA27" s="13"/>
      <c r="AB27" s="14"/>
      <c r="AC27" s="14"/>
      <c r="AD27" s="14"/>
      <c r="AE27" s="14"/>
      <c r="AF27" s="14"/>
      <c r="AG27" s="14"/>
      <c r="AH27" s="14"/>
      <c r="AI27" s="13"/>
      <c r="AJ27" s="14"/>
      <c r="AK27" s="14"/>
      <c r="AL27" s="14"/>
      <c r="AM27" s="14"/>
      <c r="AN27" s="14"/>
      <c r="AO27" s="14"/>
      <c r="AP27" s="14"/>
    </row>
    <row r="28" spans="1:42" ht="11.25" customHeight="1" x14ac:dyDescent="0.2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</row>
    <row r="29" spans="1:42" ht="11.25" customHeight="1" x14ac:dyDescent="0.2">
      <c r="A29" s="43" t="s">
        <v>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71"/>
    </row>
    <row r="30" spans="1:42" ht="11.2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8"/>
    </row>
    <row r="31" spans="1:42" ht="11.25" customHeight="1" x14ac:dyDescent="0.2">
      <c r="A31" s="74" t="str">
        <f>"" &amp; P_DOLG_1</f>
        <v/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19"/>
      <c r="W31" s="72" t="str">
        <f>"" &amp; Z_DATE</f>
        <v/>
      </c>
      <c r="X31" s="72"/>
      <c r="Y31" s="72"/>
      <c r="Z31" s="72"/>
      <c r="AA31" s="72"/>
      <c r="AB31" s="19"/>
      <c r="AC31" s="73"/>
      <c r="AD31" s="73"/>
      <c r="AE31" s="73"/>
      <c r="AF31" s="73"/>
      <c r="AG31" s="73"/>
      <c r="AH31" s="14"/>
      <c r="AI31" s="72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31" s="72"/>
      <c r="AK31" s="72"/>
      <c r="AL31" s="72"/>
      <c r="AM31" s="72"/>
      <c r="AN31" s="72"/>
      <c r="AO31" s="72"/>
      <c r="AP31" s="75"/>
    </row>
    <row r="32" spans="1:42" ht="11.25" customHeight="1" x14ac:dyDescent="0.2">
      <c r="A32" s="67" t="s">
        <v>16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20"/>
      <c r="W32" s="69" t="s">
        <v>13</v>
      </c>
      <c r="X32" s="69"/>
      <c r="Y32" s="69"/>
      <c r="Z32" s="69"/>
      <c r="AA32" s="69"/>
      <c r="AB32" s="20"/>
      <c r="AC32" s="68" t="s">
        <v>17</v>
      </c>
      <c r="AD32" s="68"/>
      <c r="AE32" s="68"/>
      <c r="AF32" s="68"/>
      <c r="AG32" s="68"/>
      <c r="AH32" s="15"/>
      <c r="AI32" s="68" t="s">
        <v>14</v>
      </c>
      <c r="AJ32" s="68"/>
      <c r="AK32" s="68"/>
      <c r="AL32" s="68"/>
      <c r="AM32" s="68"/>
      <c r="AN32" s="68"/>
      <c r="AO32" s="68"/>
      <c r="AP32" s="70"/>
    </row>
  </sheetData>
  <mergeCells count="52">
    <mergeCell ref="K10:O10"/>
    <mergeCell ref="Q10:U10"/>
    <mergeCell ref="W10:AE10"/>
    <mergeCell ref="K12:O12"/>
    <mergeCell ref="P12:AP12"/>
    <mergeCell ref="T11:X11"/>
    <mergeCell ref="Y11:AE11"/>
    <mergeCell ref="AF11:AJ11"/>
    <mergeCell ref="K11:O11"/>
    <mergeCell ref="P11:S11"/>
    <mergeCell ref="AA2:AP2"/>
    <mergeCell ref="A5:AP5"/>
    <mergeCell ref="A6:AP6"/>
    <mergeCell ref="A7:AP7"/>
    <mergeCell ref="A9:J9"/>
    <mergeCell ref="K9:AP9"/>
    <mergeCell ref="AA3:AJ3"/>
    <mergeCell ref="AL3:AP3"/>
    <mergeCell ref="A32:U32"/>
    <mergeCell ref="W32:AA32"/>
    <mergeCell ref="AC32:AG32"/>
    <mergeCell ref="AI32:AP32"/>
    <mergeCell ref="A29:AP29"/>
    <mergeCell ref="W31:AA31"/>
    <mergeCell ref="AC31:AG31"/>
    <mergeCell ref="A31:U31"/>
    <mergeCell ref="AI31:AP31"/>
    <mergeCell ref="A28:AP28"/>
    <mergeCell ref="V15:AP15"/>
    <mergeCell ref="A16:J16"/>
    <mergeCell ref="K16:AP16"/>
    <mergeCell ref="A21:AP21"/>
    <mergeCell ref="A23:AP23"/>
    <mergeCell ref="A25:AP25"/>
    <mergeCell ref="A26:AI26"/>
    <mergeCell ref="A24:AP24"/>
    <mergeCell ref="AF14:AP14"/>
    <mergeCell ref="S15:U15"/>
    <mergeCell ref="AA1:AP1"/>
    <mergeCell ref="A22:AP22"/>
    <mergeCell ref="A19:AP19"/>
    <mergeCell ref="AK11:AP11"/>
    <mergeCell ref="A14:J14"/>
    <mergeCell ref="L14:Q14"/>
    <mergeCell ref="S14:X14"/>
    <mergeCell ref="AA14:AE14"/>
    <mergeCell ref="A18:AP18"/>
    <mergeCell ref="A20:AP20"/>
    <mergeCell ref="A15:J15"/>
    <mergeCell ref="L15:Q15"/>
    <mergeCell ref="A10:J12"/>
    <mergeCell ref="AF10:AP10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52</vt:i4>
      </vt:variant>
    </vt:vector>
  </HeadingPairs>
  <TitlesOfParts>
    <vt:vector size="53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Барышникова Ольга Ивановна</cp:lastModifiedBy>
  <cp:lastPrinted>2019-11-01T14:07:26Z</cp:lastPrinted>
  <dcterms:created xsi:type="dcterms:W3CDTF">1996-10-08T23:32:33Z</dcterms:created>
  <dcterms:modified xsi:type="dcterms:W3CDTF">2020-03-24T09:49:24Z</dcterms:modified>
</cp:coreProperties>
</file>